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2 舗装修繕(工事)\06 (R2年3月4日審査会) R2徳土 小松島佐那河内線 小・小松島 舗装工事\01 当初設計書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4" i="1" l="1"/>
  <c r="G33" i="1" s="1"/>
  <c r="G32" i="1" s="1"/>
  <c r="G27" i="1"/>
  <c r="G26" i="1" s="1"/>
  <c r="G22" i="1"/>
  <c r="G19" i="1"/>
  <c r="G12" i="1"/>
  <c r="G11" i="1" s="1"/>
  <c r="G10" i="1" l="1"/>
  <c r="G31" i="1"/>
  <c r="G39" i="1" l="1"/>
  <c r="G41" i="1" s="1"/>
  <c r="G42" i="1" s="1"/>
  <c r="G37" i="1"/>
</calcChain>
</file>

<file path=xl/sharedStrings.xml><?xml version="1.0" encoding="utf-8"?>
<sst xmlns="http://schemas.openxmlformats.org/spreadsheetml/2006/main" count="79" uniqueCount="51">
  <si>
    <t>工事費内訳書</t>
  </si>
  <si>
    <t>住　　　　所</t>
  </si>
  <si>
    <t>商号又は名称</t>
  </si>
  <si>
    <t>代 表 者 名</t>
  </si>
  <si>
    <t>工 事 名</t>
  </si>
  <si>
    <t>Ｒ２徳土　小松島佐那河内線　小・小松島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</si>
  <si>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</si>
  <si>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</si>
  <si>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</si>
  <si>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</si>
  <si>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</si>
  <si>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</si>
  <si>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</si>
  <si>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</si>
  <si>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
　(夜間)</t>
  </si>
  <si>
    <t>路面切削工</t>
  </si>
  <si>
    <t>路面切削
　(As層)</t>
  </si>
  <si>
    <t>m2</t>
  </si>
  <si>
    <t>路面切削　
　(路盤)</t>
  </si>
  <si>
    <t>殻運搬(路面切削)
　(As層)</t>
  </si>
  <si>
    <t>m3</t>
  </si>
  <si>
    <t>殻運搬(路面切削)　
　(路盤)</t>
  </si>
  <si>
    <t>殻処分
　(As層)</t>
  </si>
  <si>
    <t>殻処分　
　(路盤)</t>
  </si>
  <si>
    <t>舗装打換え工</t>
  </si>
  <si>
    <t>舗装版切断</t>
  </si>
  <si>
    <t>m</t>
  </si>
  <si>
    <t>汚泥処理　</t>
  </si>
  <si>
    <t>上層路盤
　(不陸整正含む)</t>
  </si>
  <si>
    <t>基層</t>
  </si>
  <si>
    <t>表層</t>
  </si>
  <si>
    <t>仮設工</t>
  </si>
  <si>
    <t>交通管理工</t>
  </si>
  <si>
    <t>交通誘導警備員
　A(夜間)</t>
  </si>
  <si>
    <t>人日</t>
  </si>
  <si>
    <t>交通誘導警備員
　B(夜間)</t>
  </si>
  <si>
    <t>列車見張員　
　(夜間)</t>
  </si>
  <si>
    <t>直接工事費</t>
  </si>
  <si>
    <t>共通仮設</t>
  </si>
  <si>
    <t>共通仮設費</t>
  </si>
  <si>
    <t>運搬費</t>
  </si>
  <si>
    <t>建設機械運搬費
　(往復路)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</si>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</sst>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G11+G26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G12+G19+G22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740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740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74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20</v>
      </c>
      <c r="F16" s="9">
        <v>82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20</v>
      </c>
      <c r="F17" s="9">
        <v>74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20</v>
      </c>
      <c r="F18" s="9">
        <v>82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4" t="s">
        <v>24</v>
      </c>
      <c r="D19" s="24"/>
      <c r="E19" s="8" t="s">
        <v>13</v>
      </c>
      <c r="F19" s="9">
        <v>1</v>
      </c>
      <c r="G19" s="11">
        <f>G20+G21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26</v>
      </c>
      <c r="F20" s="9">
        <v>153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20</v>
      </c>
      <c r="F21" s="10">
        <v>0.4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24" t="s">
        <v>24</v>
      </c>
      <c r="D22" s="24"/>
      <c r="E22" s="8" t="s">
        <v>13</v>
      </c>
      <c r="F22" s="9">
        <v>1</v>
      </c>
      <c r="G22" s="11">
        <f>G23+G24+G25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17</v>
      </c>
      <c r="F23" s="9">
        <v>740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17</v>
      </c>
      <c r="F24" s="9">
        <v>740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17</v>
      </c>
      <c r="F25" s="9">
        <v>740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24" t="s">
        <v>31</v>
      </c>
      <c r="C26" s="24"/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2</v>
      </c>
    </row>
    <row r="27" spans="1:10" ht="42" customHeight="1" x14ac:dyDescent="0.15">
      <c r="A27" s="6"/>
      <c r="B27" s="7"/>
      <c r="C27" s="24" t="s">
        <v>32</v>
      </c>
      <c r="D27" s="24"/>
      <c r="E27" s="8" t="s">
        <v>13</v>
      </c>
      <c r="F27" s="9">
        <v>1</v>
      </c>
      <c r="G27" s="11">
        <f>G28+G29+G30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33</v>
      </c>
      <c r="E28" s="8" t="s">
        <v>34</v>
      </c>
      <c r="F28" s="9">
        <v>5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35</v>
      </c>
      <c r="E29" s="8" t="s">
        <v>34</v>
      </c>
      <c r="F29" s="9">
        <v>22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34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23" t="s">
        <v>37</v>
      </c>
      <c r="B31" s="24"/>
      <c r="C31" s="24"/>
      <c r="D31" s="24"/>
      <c r="E31" s="8" t="s">
        <v>13</v>
      </c>
      <c r="F31" s="9">
        <v>1</v>
      </c>
      <c r="G31" s="11">
        <f>G11+G26</f>
        <v>0</v>
      </c>
      <c r="I31" s="13">
        <v>22</v>
      </c>
      <c r="J31" s="14">
        <v>20</v>
      </c>
    </row>
    <row r="32" spans="1:10" ht="42" customHeight="1" x14ac:dyDescent="0.15">
      <c r="A32" s="23" t="s">
        <v>38</v>
      </c>
      <c r="B32" s="24"/>
      <c r="C32" s="24"/>
      <c r="D32" s="24"/>
      <c r="E32" s="8" t="s">
        <v>13</v>
      </c>
      <c r="F32" s="9">
        <v>1</v>
      </c>
      <c r="G32" s="11">
        <f>G33+G36</f>
        <v>0</v>
      </c>
      <c r="I32" s="13">
        <v>23</v>
      </c>
      <c r="J32" s="14">
        <v>200</v>
      </c>
    </row>
    <row r="33" spans="1:10" ht="42" customHeight="1" x14ac:dyDescent="0.15">
      <c r="A33" s="6"/>
      <c r="B33" s="24" t="s">
        <v>39</v>
      </c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40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41</v>
      </c>
      <c r="E35" s="8" t="s">
        <v>42</v>
      </c>
      <c r="F35" s="9">
        <v>1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24" t="s">
        <v>43</v>
      </c>
      <c r="C36" s="24"/>
      <c r="D36" s="24"/>
      <c r="E36" s="8" t="s">
        <v>13</v>
      </c>
      <c r="F36" s="9">
        <v>1</v>
      </c>
      <c r="G36" s="12"/>
      <c r="I36" s="13">
        <v>27</v>
      </c>
      <c r="J36" s="14"/>
    </row>
    <row r="37" spans="1:10" ht="42" customHeight="1" x14ac:dyDescent="0.15">
      <c r="A37" s="23" t="s">
        <v>44</v>
      </c>
      <c r="B37" s="24"/>
      <c r="C37" s="24"/>
      <c r="D37" s="24"/>
      <c r="E37" s="8" t="s">
        <v>13</v>
      </c>
      <c r="F37" s="9">
        <v>1</v>
      </c>
      <c r="G37" s="11">
        <f>G31+G32</f>
        <v>0</v>
      </c>
      <c r="I37" s="13">
        <v>28</v>
      </c>
      <c r="J37" s="14"/>
    </row>
    <row r="38" spans="1:10" ht="42" customHeight="1" x14ac:dyDescent="0.15">
      <c r="A38" s="6"/>
      <c r="B38" s="24" t="s">
        <v>45</v>
      </c>
      <c r="C38" s="24"/>
      <c r="D38" s="24"/>
      <c r="E38" s="8" t="s">
        <v>13</v>
      </c>
      <c r="F38" s="9">
        <v>1</v>
      </c>
      <c r="G38" s="12"/>
      <c r="I38" s="13">
        <v>29</v>
      </c>
      <c r="J38" s="14">
        <v>210</v>
      </c>
    </row>
    <row r="39" spans="1:10" ht="42" customHeight="1" x14ac:dyDescent="0.15">
      <c r="A39" s="23" t="s">
        <v>46</v>
      </c>
      <c r="B39" s="24"/>
      <c r="C39" s="24"/>
      <c r="D39" s="24"/>
      <c r="E39" s="8" t="s">
        <v>13</v>
      </c>
      <c r="F39" s="9">
        <v>1</v>
      </c>
      <c r="G39" s="11">
        <f>G31+G32+G38</f>
        <v>0</v>
      </c>
      <c r="I39" s="13">
        <v>30</v>
      </c>
      <c r="J39" s="14"/>
    </row>
    <row r="40" spans="1:10" ht="42" customHeight="1" x14ac:dyDescent="0.15">
      <c r="A40" s="6"/>
      <c r="B40" s="24" t="s">
        <v>47</v>
      </c>
      <c r="C40" s="24"/>
      <c r="D40" s="24"/>
      <c r="E40" s="8" t="s">
        <v>13</v>
      </c>
      <c r="F40" s="9">
        <v>1</v>
      </c>
      <c r="G40" s="12"/>
      <c r="I40" s="13">
        <v>31</v>
      </c>
      <c r="J40" s="14">
        <v>220</v>
      </c>
    </row>
    <row r="41" spans="1:10" ht="42" customHeight="1" x14ac:dyDescent="0.15">
      <c r="A41" s="23" t="s">
        <v>48</v>
      </c>
      <c r="B41" s="24"/>
      <c r="C41" s="24"/>
      <c r="D41" s="24"/>
      <c r="E41" s="8" t="s">
        <v>13</v>
      </c>
      <c r="F41" s="9">
        <v>1</v>
      </c>
      <c r="G41" s="11">
        <f>G39+G40</f>
        <v>0</v>
      </c>
      <c r="I41" s="13">
        <v>32</v>
      </c>
      <c r="J41" s="14">
        <v>30</v>
      </c>
    </row>
    <row r="42" spans="1:10" ht="42" customHeight="1" x14ac:dyDescent="0.15">
      <c r="A42" s="25" t="s">
        <v>49</v>
      </c>
      <c r="B42" s="26"/>
      <c r="C42" s="26"/>
      <c r="D42" s="26"/>
      <c r="E42" s="15" t="s">
        <v>50</v>
      </c>
      <c r="F42" s="16" t="s">
        <v>50</v>
      </c>
      <c r="G42" s="17">
        <f>G41</f>
        <v>0</v>
      </c>
      <c r="I42" s="18">
        <v>33</v>
      </c>
      <c r="J42" s="18">
        <v>90</v>
      </c>
    </row>
  </sheetData>
  <sheetProtection sheet="1"/>
  <mergeCells count="39">
    <mergeCell ref="A39:D39"/>
    <mergeCell ref="B40:D40"/>
    <mergeCell ref="A41:D41"/>
    <mergeCell ref="A42:D42"/>
    <mergeCell ref="C34:D34"/>
    <mergeCell ref="D35"/>
    <mergeCell ref="B36:D36"/>
    <mergeCell ref="A37:D37"/>
    <mergeCell ref="B38:D38"/>
    <mergeCell ref="D29"/>
    <mergeCell ref="D30"/>
    <mergeCell ref="A31:D31"/>
    <mergeCell ref="A32:D32"/>
    <mergeCell ref="B33:D33"/>
    <mergeCell ref="D24"/>
    <mergeCell ref="D25"/>
    <mergeCell ref="B26:D26"/>
    <mergeCell ref="C27:D27"/>
    <mergeCell ref="D28"/>
    <mergeCell ref="C19:D19"/>
    <mergeCell ref="D20"/>
    <mergeCell ref="D21"/>
    <mergeCell ref="C22: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2020-03-08T06:17:13Z</dcterms:created>
  <dcterms:modified xsi:type="dcterms:W3CDTF">2020-03-08T06:17:19Z</dcterms:modified>
</cp:coreProperties>
</file>